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5cc717687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reening Evidence" sheetId="1" r:id="Rdc57518017f84bc0"/>
    <x:sheet xmlns:r="http://schemas.openxmlformats.org/officeDocument/2006/relationships" name="Action Plan" sheetId="2" r:id="R60a1be14d62e40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"/>
    <x:numFmt numFmtId="201" formatCode="0.00x"/>
    <x:numFmt numFmtId="202" formatCode="0.0%"/>
    <x:numFmt numFmtId="203" formatCode="0 &quot;days&quot;"/>
  </x:numFmts>
  <x:fonts count="11">
    <x:font>
      <x:sz val="11"/>
      <x:name val="Carlito"/>
    </x:font>
    <x:font>
      <x:b/>
      <x:sz val="18"/>
      <x:color rgb="FFFFFFFF"/>
      <x:name val="Arial"/>
    </x:font>
    <x:font>
      <x:b/>
      <x:sz val="11"/>
      <x:color rgb="FFFFFFFF"/>
      <x:name val="Arial"/>
    </x:font>
    <x:font>
      <x:sz val="10"/>
      <x:color rgb="FF17272F"/>
      <x:name val="Arial"/>
    </x:font>
    <x:font>
      <x:sz val="9"/>
      <x:color rgb="FF17272F"/>
      <x:name val="Arial"/>
    </x:font>
    <x:font>
      <x:b/>
      <x:sz val="8"/>
      <x:color rgb="FF52636D"/>
      <x:name val="Arial"/>
    </x:font>
    <x:font>
      <x:b/>
      <x:sz val="14"/>
      <x:color rgb="FF13607E"/>
      <x:name val="Arial"/>
    </x:font>
    <x:font>
      <x:b/>
      <x:sz val="9"/>
      <x:color rgb="FFFFFFFF"/>
      <x:name val="Arial"/>
    </x:font>
    <x:font>
      <x:b/>
      <x:sz val="9"/>
      <x:color rgb="FF1F4F70"/>
      <x:name val="Arial"/>
    </x:font>
    <x:font>
      <x:b/>
      <x:sz val="9"/>
      <x:color rgb="FF17272F"/>
      <x:name val="Arial"/>
    </x:font>
    <x:font>
      <x:sz val="9"/>
      <x:color rgb="FF52636D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3607E"/>
      </x:patternFill>
    </x:fill>
    <x:fill>
      <x:patternFill patternType="solid">
        <x:fgColor rgb="FF1F4F70"/>
      </x:patternFill>
    </x:fill>
    <x:fill>
      <x:patternFill patternType="solid">
        <x:fgColor rgb="FFEDF5F7"/>
      </x:patternFill>
    </x:fill>
    <x:fill>
      <x:patternFill patternType="solid">
        <x:fgColor rgb="FFE7F2F4"/>
      </x:patternFill>
    </x:fill>
    <x:fill>
      <x:patternFill patternType="solid">
        <x:fgColor rgb="FFFFFFFF"/>
      </x:patternFill>
    </x:fill>
    <x:fill>
      <x:patternFill patternType="solid">
        <x:fgColor rgb="FFFFF7DB"/>
      </x:patternFill>
    </x:fill>
    <x:fill>
      <x:patternFill patternType="solid">
        <x:fgColor rgb="FFF3F7F8"/>
      </x:patternFill>
    </x:fill>
  </x:fills>
  <x:borders count="8">
    <x:border>
      <x:left/>
      <x:right/>
      <x:top/>
      <x:bottom/>
      <x:diagonal/>
    </x:border>
    <x:border>
      <x:left style="thin">
        <x:color rgb="FFD7E3E7"/>
      </x:left>
      <x:right/>
      <x:top style="thin">
        <x:color rgb="FFD7E3E7"/>
      </x:top>
      <x:bottom style="thin">
        <x:color rgb="FFD7E3E7"/>
      </x:bottom>
      <x:diagonal/>
    </x:border>
    <x:border>
      <x:left/>
      <x:right/>
      <x:top style="thin">
        <x:color rgb="FFD7E3E7"/>
      </x:top>
      <x:bottom style="thin">
        <x:color rgb="FFD7E3E7"/>
      </x:bottom>
      <x:diagonal/>
    </x:border>
    <x:border>
      <x:left/>
      <x:right style="thin">
        <x:color rgb="FFD7E3E7"/>
      </x:right>
      <x:top style="thin">
        <x:color rgb="FFD7E3E7"/>
      </x:top>
      <x:bottom style="thin">
        <x:color rgb="FFD7E3E7"/>
      </x:bottom>
      <x:diagonal/>
    </x:border>
    <x:border>
      <x:left style="thin">
        <x:color rgb="FFD7E3E7"/>
      </x:left>
      <x:right style="thin">
        <x:color rgb="FFD7E3E7"/>
      </x:right>
      <x:top style="thin">
        <x:color rgb="FFD7E3E7"/>
      </x:top>
      <x:bottom style="thin">
        <x:color rgb="FFD7E3E7"/>
      </x:bottom>
      <x:diagonal/>
    </x:border>
    <x:border>
      <x:left style="thin">
        <x:color rgb="FFD9B84A"/>
      </x:left>
      <x:right/>
      <x:top style="thin">
        <x:color rgb="FFD9B84A"/>
      </x:top>
      <x:bottom style="thin">
        <x:color rgb="FFD9B84A"/>
      </x:bottom>
      <x:diagonal/>
    </x:border>
    <x:border>
      <x:left/>
      <x:right/>
      <x:top style="thin">
        <x:color rgb="FFD9B84A"/>
      </x:top>
      <x:bottom style="thin">
        <x:color rgb="FFD9B84A"/>
      </x:bottom>
      <x:diagonal/>
    </x:border>
    <x:border>
      <x:left/>
      <x:right style="thin">
        <x:color rgb="FFD9B84A"/>
      </x:right>
      <x:top style="thin">
        <x:color rgb="FFD9B84A"/>
      </x:top>
      <x:bottom style="thin">
        <x:color rgb="FFD9B84A"/>
      </x:bottom>
      <x:diagonal/>
    </x:border>
  </x:borders>
  <x:cellStyleXfs count="1">
    <x:xf numFmtId="0" fontId="0" fillId="0" borderId="0"/>
  </x:cellStyleXfs>
  <x:cellXfs count="1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2" xfId="0" applyNumberFormat="1" applyFont="1" applyFill="1" applyBorder="1" applyAlignment="1">
      <x:alignment horizontal="center" wrapText="1"/>
    </x:xf>
    <x:xf numFmtId="0" fontId="5" fillId="5" borderId="3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200" fontId="0" fillId="6" borderId="0" xfId="0" applyNumberFormat="1" applyFont="1" applyFill="1" applyBorder="1"/>
    <x:xf numFmtId="0" fontId="0" fillId="6" borderId="0" xfId="0" applyNumberFormat="1" applyFont="1" applyFill="1" applyBorder="1"/>
    <x:xf numFmtId="200" fontId="6" fillId="6" borderId="0" xfId="0" applyNumberFormat="1" applyFont="1" applyFill="1" applyBorder="1"/>
    <x:xf numFmtId="0" fontId="6" fillId="6" borderId="0" xfId="0" applyNumberFormat="1" applyFont="1" applyFill="1" applyBorder="1"/>
    <x:xf numFmtId="200" fontId="6" fillId="6" borderId="1" xfId="0" applyNumberFormat="1" applyFont="1" applyFill="1" applyBorder="1"/>
    <x:xf numFmtId="0" fontId="6" fillId="6" borderId="2" xfId="0" applyNumberFormat="1" applyFont="1" applyFill="1" applyBorder="1"/>
    <x:xf numFmtId="0" fontId="6" fillId="6" borderId="3" xfId="0" applyNumberFormat="1" applyFont="1" applyFill="1" applyBorder="1"/>
    <x:xf numFmtId="200" fontId="6" fillId="6" borderId="1" xfId="0" applyNumberFormat="1" applyFont="1" applyFill="1" applyBorder="1" applyAlignment="1">
      <x:alignment horizontal="center"/>
    </x:xf>
    <x:xf numFmtId="0" fontId="6" fillId="6" borderId="2" xfId="0" applyNumberFormat="1" applyFont="1" applyFill="1" applyBorder="1" applyAlignment="1">
      <x:alignment horizontal="center"/>
    </x:xf>
    <x:xf numFmtId="0" fontId="6" fillId="6" borderId="3" xfId="0" applyNumberFormat="1" applyFont="1" applyFill="1" applyBorder="1" applyAlignment="1">
      <x:alignment horizontal="center"/>
    </x:xf>
    <x:xf numFmtId="200" fontId="6" fillId="6" borderId="1" xfId="0" applyNumberFormat="1" applyFont="1" applyFill="1" applyBorder="1" applyAlignment="1">
      <x:alignment horizontal="center" vertical="center"/>
    </x:xf>
    <x:xf numFmtId="0" fontId="6" fillId="6" borderId="2" xfId="0" applyNumberFormat="1" applyFont="1" applyFill="1" applyBorder="1" applyAlignment="1">
      <x:alignment horizontal="center" vertical="center"/>
    </x:xf>
    <x:xf numFmtId="0" fontId="6" fillId="6" borderId="3" xfId="0" applyNumberFormat="1" applyFont="1" applyFill="1" applyBorder="1" applyAlignment="1">
      <x:alignment horizontal="center" vertical="center"/>
    </x:xf>
    <x:xf numFmtId="201" fontId="0" fillId="6" borderId="0" xfId="0" applyNumberFormat="1" applyFont="1" applyFill="1" applyBorder="1"/>
    <x:xf numFmtId="201" fontId="6" fillId="6" borderId="0" xfId="0" applyNumberFormat="1" applyFont="1" applyFill="1" applyBorder="1"/>
    <x:xf numFmtId="201" fontId="6" fillId="6" borderId="1" xfId="0" applyNumberFormat="1" applyFont="1" applyFill="1" applyBorder="1"/>
    <x:xf numFmtId="201" fontId="6" fillId="6" borderId="1" xfId="0" applyNumberFormat="1" applyFont="1" applyFill="1" applyBorder="1" applyAlignment="1">
      <x:alignment horizontal="center"/>
    </x:xf>
    <x:xf numFmtId="201" fontId="6" fillId="6" borderId="1" xfId="0" applyNumberFormat="1" applyFont="1" applyFill="1" applyBorder="1" applyAlignment="1">
      <x:alignment horizontal="center" vertical="center"/>
    </x:xf>
    <x:xf numFmtId="202" fontId="0" fillId="6" borderId="0" xfId="0" applyNumberFormat="1" applyFont="1" applyFill="1" applyBorder="1"/>
    <x:xf numFmtId="202" fontId="6" fillId="6" borderId="0" xfId="0" applyNumberFormat="1" applyFont="1" applyFill="1" applyBorder="1"/>
    <x:xf numFmtId="202" fontId="6" fillId="6" borderId="1" xfId="0" applyNumberFormat="1" applyFont="1" applyFill="1" applyBorder="1"/>
    <x:xf numFmtId="202" fontId="6" fillId="6" borderId="1" xfId="0" applyNumberFormat="1" applyFont="1" applyFill="1" applyBorder="1" applyAlignment="1">
      <x:alignment horizontal="center"/>
    </x:xf>
    <x:xf numFmtId="202" fontId="6" fillId="6" borderId="1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/>
    <x:xf numFmtId="0" fontId="7" fillId="2" borderId="4" xfId="0" applyNumberFormat="1" applyFont="1" applyFill="1" applyBorder="1"/>
    <x:xf numFmtId="0" fontId="7" fillId="2" borderId="4" xfId="0" applyNumberFormat="1" applyFont="1" applyFill="1" applyBorder="1" applyAlignment="1">
      <x:alignment wrapText="1"/>
    </x:xf>
    <x:xf numFmtId="0" fontId="7" fillId="2" borderId="4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5" borderId="4" xfId="0" applyNumberFormat="1" applyFont="1" applyFill="1" applyBorder="1" applyAlignment="1">
      <x:alignment vertical="top" wrapText="1"/>
    </x:xf>
    <x:xf numFmtId="0" fontId="8" fillId="5" borderId="4" xfId="0" applyNumberFormat="1" applyFont="1" applyFill="1" applyBorder="1" applyAlignment="1">
      <x:alignment vertical="top" wrapText="1"/>
    </x:xf>
    <x:xf numFmtId="200" fontId="4" fillId="0" borderId="4" xfId="0" applyNumberFormat="1" applyFont="1" applyFill="1" applyBorder="1" applyAlignment="1">
      <x:alignment vertical="top" wrapText="1"/>
    </x:xf>
    <x:xf numFmtId="200" fontId="8" fillId="5" borderId="4" xfId="0" applyNumberFormat="1" applyFont="1" applyFill="1" applyBorder="1" applyAlignment="1">
      <x:alignment vertical="top" wrapText="1"/>
    </x:xf>
    <x:xf numFmtId="201" fontId="4" fillId="0" borderId="4" xfId="0" applyNumberFormat="1" applyFont="1" applyFill="1" applyBorder="1" applyAlignment="1">
      <x:alignment vertical="top" wrapText="1"/>
    </x:xf>
    <x:xf numFmtId="201" fontId="8" fillId="5" borderId="4" xfId="0" applyNumberFormat="1" applyFont="1" applyFill="1" applyBorder="1" applyAlignment="1">
      <x:alignment vertical="top" wrapText="1"/>
    </x:xf>
    <x:xf numFmtId="202" fontId="4" fillId="0" borderId="4" xfId="0" applyNumberFormat="1" applyFont="1" applyFill="1" applyBorder="1" applyAlignment="1">
      <x:alignment vertical="top" wrapText="1"/>
    </x:xf>
    <x:xf numFmtId="202" fontId="8" fillId="5" borderId="4" xfId="0" applyNumberFormat="1" applyFont="1" applyFill="1" applyBorder="1" applyAlignment="1">
      <x:alignment vertical="top" wrapText="1"/>
    </x:xf>
    <x:xf numFmtId="203" fontId="4" fillId="0" borderId="4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horizontal="center" vertical="top"/>
    </x:xf>
    <x:xf numFmtId="0" fontId="3" fillId="4" borderId="0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horizontal="center" vertical="top" wrapText="1"/>
    </x:xf>
    <x:xf numFmtId="0" fontId="5" fillId="5" borderId="2" xfId="0" applyNumberFormat="1" applyFont="1" applyFill="1" applyBorder="1" applyAlignment="1">
      <x:alignment horizontal="center" vertical="top" wrapText="1"/>
    </x:xf>
    <x:xf numFmtId="0" fontId="5" fillId="5" borderId="3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/>
    </x:xf>
    <x:xf numFmtId="200" fontId="6" fillId="6" borderId="1" xfId="0" applyNumberFormat="1" applyFont="1" applyFill="1" applyBorder="1" applyAlignment="1">
      <x:alignment horizontal="center" vertical="top"/>
    </x:xf>
    <x:xf numFmtId="0" fontId="6" fillId="6" borderId="2" xfId="0" applyNumberFormat="1" applyFont="1" applyFill="1" applyBorder="1" applyAlignment="1">
      <x:alignment horizontal="center" vertical="top"/>
    </x:xf>
    <x:xf numFmtId="0" fontId="6" fillId="6" borderId="3" xfId="0" applyNumberFormat="1" applyFont="1" applyFill="1" applyBorder="1" applyAlignment="1">
      <x:alignment horizontal="center" vertical="top"/>
    </x:xf>
    <x:xf numFmtId="201" fontId="6" fillId="6" borderId="1" xfId="0" applyNumberFormat="1" applyFont="1" applyFill="1" applyBorder="1" applyAlignment="1">
      <x:alignment horizontal="center" vertical="top"/>
    </x:xf>
    <x:xf numFmtId="202" fontId="6" fillId="6" borderId="1" xfId="0" applyNumberFormat="1" applyFont="1" applyFill="1" applyBorder="1" applyAlignment="1">
      <x:alignment horizontal="center" vertical="top"/>
    </x:xf>
    <x:xf numFmtId="0" fontId="2" fillId="3" borderId="0" xfId="0" applyNumberFormat="1" applyFont="1" applyFill="1" applyBorder="1" applyAlignment="1">
      <x:alignment vertical="top"/>
    </x:xf>
    <x:xf numFmtId="0" fontId="7" fillId="2" borderId="4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5" xfId="0" applyNumberFormat="1" applyFont="1" applyFill="1" applyBorder="1"/>
    <x:xf numFmtId="0" fontId="9" fillId="7" borderId="6" xfId="0" applyNumberFormat="1" applyFont="1" applyFill="1" applyBorder="1"/>
    <x:xf numFmtId="0" fontId="9" fillId="7" borderId="7" xfId="0" applyNumberFormat="1" applyFont="1" applyFill="1" applyBorder="1"/>
    <x:xf numFmtId="0" fontId="9" fillId="7" borderId="5" xfId="0" applyNumberFormat="1" applyFont="1" applyFill="1" applyBorder="1" applyAlignment="1">
      <x:alignment wrapText="1"/>
    </x:xf>
    <x:xf numFmtId="0" fontId="9" fillId="7" borderId="6" xfId="0" applyNumberFormat="1" applyFont="1" applyFill="1" applyBorder="1" applyAlignment="1">
      <x:alignment wrapText="1"/>
    </x:xf>
    <x:xf numFmtId="0" fontId="9" fillId="7" borderId="7" xfId="0" applyNumberFormat="1" applyFont="1" applyFill="1" applyBorder="1" applyAlignment="1">
      <x:alignment wrapText="1"/>
    </x:xf>
    <x:xf numFmtId="0" fontId="9" fillId="7" borderId="5" xfId="0" applyNumberFormat="1" applyFont="1" applyFill="1" applyBorder="1" applyAlignment="1">
      <x:alignment vertical="center" wrapText="1"/>
    </x:xf>
    <x:xf numFmtId="0" fontId="9" fillId="7" borderId="6" xfId="0" applyNumberFormat="1" applyFont="1" applyFill="1" applyBorder="1" applyAlignment="1">
      <x:alignment vertical="center" wrapText="1"/>
    </x:xf>
    <x:xf numFmtId="0" fontId="9" fillId="7" borderId="7" xfId="0" applyNumberFormat="1" applyFont="1" applyFill="1" applyBorder="1" applyAlignment="1">
      <x:alignment vertical="center" wrapText="1"/>
    </x:xf>
    <x:xf numFmtId="0" fontId="4" fillId="7" borderId="4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1" xfId="0" applyNumberFormat="1" applyFont="1" applyFill="1" applyBorder="1"/>
    <x:xf numFmtId="0" fontId="10" fillId="8" borderId="2" xfId="0" applyNumberFormat="1" applyFont="1" applyFill="1" applyBorder="1"/>
    <x:xf numFmtId="0" fontId="10" fillId="8" borderId="3" xfId="0" applyNumberFormat="1" applyFont="1" applyFill="1" applyBorder="1"/>
    <x:xf numFmtId="0" fontId="10" fillId="8" borderId="1" xfId="0" applyNumberFormat="1" applyFont="1" applyFill="1" applyBorder="1" applyAlignment="1">
      <x:alignment wrapText="1"/>
    </x:xf>
    <x:xf numFmtId="0" fontId="10" fillId="8" borderId="2" xfId="0" applyNumberFormat="1" applyFont="1" applyFill="1" applyBorder="1" applyAlignment="1">
      <x:alignment wrapText="1"/>
    </x:xf>
    <x:xf numFmtId="0" fontId="10" fillId="8" borderId="3" xfId="0" applyNumberFormat="1" applyFont="1" applyFill="1" applyBorder="1" applyAlignment="1">
      <x:alignment wrapText="1"/>
    </x:xf>
    <x:xf numFmtId="0" fontId="10" fillId="8" borderId="1" xfId="0" applyNumberFormat="1" applyFont="1" applyFill="1" applyBorder="1" applyAlignment="1">
      <x:alignment vertical="center" wrapText="1"/>
    </x:xf>
    <x:xf numFmtId="0" fontId="10" fillId="8" borderId="2" xfId="0" applyNumberFormat="1" applyFont="1" applyFill="1" applyBorder="1" applyAlignment="1">
      <x:alignment vertical="center" wrapText="1"/>
    </x:xf>
    <x:xf numFmtId="0" fontId="10" fillId="8" borderId="3" xfId="0" applyNumberFormat="1" applyFont="1" applyFill="1" applyBorder="1" applyAlignment="1">
      <x:alignment vertical="center" wrapText="1"/>
    </x:xf>
    <x:xf numFmtId="0" fontId="9" fillId="7" borderId="5" xfId="0" applyNumberFormat="1" applyFont="1" applyFill="1" applyBorder="1" applyAlignment="1">
      <x:alignment vertical="top" wrapText="1"/>
    </x:xf>
    <x:xf numFmtId="0" fontId="9" fillId="7" borderId="6" xfId="0" applyNumberFormat="1" applyFont="1" applyFill="1" applyBorder="1" applyAlignment="1">
      <x:alignment vertical="top" wrapText="1"/>
    </x:xf>
    <x:xf numFmtId="0" fontId="9" fillId="7" borderId="7" xfId="0" applyNumberFormat="1" applyFont="1" applyFill="1" applyBorder="1" applyAlignment="1">
      <x:alignment vertical="top" wrapText="1"/>
    </x:xf>
    <x:xf numFmtId="0" fontId="10" fillId="8" borderId="1" xfId="0" applyNumberFormat="1" applyFont="1" applyFill="1" applyBorder="1" applyAlignment="1">
      <x:alignment vertical="top" wrapText="1"/>
    </x:xf>
    <x:xf numFmtId="0" fontId="10" fillId="8" borderId="2" xfId="0" applyNumberFormat="1" applyFont="1" applyFill="1" applyBorder="1" applyAlignment="1">
      <x:alignment vertical="top" wrapText="1"/>
    </x:xf>
    <x:xf numFmtId="0" fontId="10" fillId="8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563dc537e4106" /><Relationship Type="http://schemas.openxmlformats.org/officeDocument/2006/relationships/theme" Target="/xl/theme/theme1.xml" Id="Rbcf0506d25304bbe" /><Relationship Type="http://schemas.openxmlformats.org/officeDocument/2006/relationships/sharedStrings" Target="/xl/sharedStrings.xml" Id="R08e8330d2b554895" /><Relationship Type="http://schemas.openxmlformats.org/officeDocument/2006/relationships/worksheet" Target="/xl/worksheets/sheet1.xml" Id="Rdc57518017f84bc0" /><Relationship Type="http://schemas.openxmlformats.org/officeDocument/2006/relationships/worksheet" Target="/xl/worksheets/sheet2.xml" Id="R60a1be14d62e4063" /></Relationships>
</file>

<file path=xl/tables/table1.xml><?xml version="1.0" encoding="utf-8"?>
<x:table xmlns:x="http://schemas.openxmlformats.org/spreadsheetml/2006/main" id="1" name="AdvertisingEvidenceTable" displayName="AdvertisingEvidenceTable" ref="A10:H14" headerRowCount="1" totalsRowCount="0" totalsRowShown="0">
  <x:tableColumns count="8">
    <x:tableColumn id="1" name="Identifier / product group"/>
    <x:tableColumn id="2" name="Spend"/>
    <x:tableColumn id="3" name="Ad-attributed sales"/>
    <x:tableColumn id="4" name="ROAS"/>
    <x:tableColumn id="5" name="ACoS"/>
    <x:tableColumn id="6" name="Spend share"/>
    <x:tableColumn id="7" name="Flag"/>
    <x:tableColumn id="8" name="Screening no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dvertisingObservationTable" displayName="AdvertisingObservationTable" ref="A18:H19" headerRowCount="1" totalsRowCount="0" totalsRowShown="0">
  <x:tableColumns count="8">
    <x:tableColumn id="1" name="Observation"/>
    <x:tableColumn id="2" name="Spend"/>
    <x:tableColumn id="3" name="Terms"/>
    <x:tableColumn id="4" name="Minimum clicks"/>
    <x:tableColumn id="5" name="Share of account spend"/>
    <x:tableColumn id="6" name="Flag"/>
    <x:tableColumn id="7" name="Source"/>
    <x:tableColumn id="8" name="Interpreta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talogEvidenceTable" displayName="CatalogEvidenceTable" ref="A23:J31" headerRowCount="1" totalsRowCount="0" totalsRowShown="0">
  <x:tableColumns count="10">
    <x:tableColumn id="1" name="Parent / product"/>
    <x:tableColumn id="2" name="Evidence area"/>
    <x:tableColumn id="3" name="Primary value"/>
    <x:tableColumn id="4" name="Base or comparator"/>
    <x:tableColumn id="5" name="Calculated result"/>
    <x:tableColumn id="6" name="Benchmark / context"/>
    <x:tableColumn id="7" name="Evidence status"/>
    <x:tableColumn id="8" name="Source / availability"/>
    <x:tableColumn id="9" name="Flag"/>
    <x:tableColumn id="10" name="Interpretati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hirtyDayActionPlanTable" displayName="ThirtyDayActionPlanTable" ref="A7:I13" headerRowCount="1" totalsRowCount="0" totalsRowShown="0">
  <x:tableColumns count="9">
    <x:tableColumn id="1" name="Period"/>
    <x:tableColumn id="2" name="Priority"/>
    <x:tableColumn id="3" name="Recommended action"/>
    <x:tableColumn id="4" name="Why"/>
    <x:tableColumn id="5" name="Expected impact"/>
    <x:tableColumn id="6" name="Effort"/>
    <x:tableColumn id="7" name="Dependencies"/>
    <x:tableColumn id="8" name="Client Status"/>
    <x:tableColumn id="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58fcec7138b49d0" /><Relationship Type="http://schemas.openxmlformats.org/officeDocument/2006/relationships/table" Target="/xl/tables/table2.xml" Id="R8a102287b76347c3" /><Relationship Type="http://schemas.openxmlformats.org/officeDocument/2006/relationships/table" Target="/xl/tables/table3.xml" Id="R9cc9538178ee4aa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4.xml" Id="R28fb2af03ca6428c" /></Relationships>
</file>

<file path=xl/worksheets/sheet1.xml><?xml version="1.0" encoding="utf-8"?>
<x:worksheet xmlns:x="http://schemas.openxmlformats.org/spreadsheetml/2006/main">
  <x:sheetPr>
    <x:tabColor rgb="FF13607E"/>
  </x:sheetPr>
  <x:sheetViews>
    <x:sheetView showGridLines="0" workbookViewId="0">
      <x:pane xSplit="1" topLeftCell="B1" activePane="topRight" state="frozen"/>
    </x:sheetView>
  </x:sheetViews>
  <x:sheetFormatPr defaultRowHeight="15"/>
  <x:cols>
    <x:col min="1" max="1" width="18" hidden="0" customWidth="1"/>
    <x:col min="2" max="2" width="16" hidden="0" customWidth="1"/>
    <x:col min="3" max="3" width="16" hidden="0" customWidth="1"/>
    <x:col min="4" max="4" width="16" hidden="0" customWidth="1"/>
    <x:col min="5" max="5" width="15" hidden="0" customWidth="1"/>
    <x:col min="6" max="6" width="15" hidden="0" customWidth="1"/>
    <x:col min="7" max="7" width="17" hidden="0" customWidth="1"/>
    <x:col min="8" max="8" width="17" hidden="0" customWidth="1"/>
    <x:col min="9" max="9" width="16" hidden="0" customWidth="1"/>
    <x:col min="10" max="10" width="30" hidden="0" customWidth="1"/>
  </x:cols>
  <x:sheetData>
    <x:row r="1" ht="32" customHeight="1">
      <x:c r="A1" s="81" t="str">
        <x:v>Sample Amazon Blueprint Data Appendix</x:v>
      </x:c>
      <x:c r="B1" s="81"/>
      <x:c r="C1" s="81"/>
      <x:c r="D1" s="81"/>
      <x:c r="E1" s="81"/>
      <x:c r="F1" s="81"/>
      <x:c r="G1" s="81"/>
      <x:c r="H1" s="81"/>
      <x:c r="I1" s="81"/>
      <x:c r="J1" s="81"/>
    </x:row>
    <x:row r="2" ht="22" customHeight="1">
      <x:c r="A2" s="82" t="str">
        <x:v>FICTIONAL SAMPLE | NO REAL CLIENT DATA</x:v>
      </x:c>
      <x:c r="B2" s="82"/>
      <x:c r="C2" s="82"/>
      <x:c r="D2" s="82"/>
      <x:c r="E2" s="82"/>
      <x:c r="F2" s="82"/>
      <x:c r="G2" s="82"/>
      <x:c r="H2" s="82"/>
      <x:c r="I2" s="82"/>
      <x:c r="J2" s="82"/>
    </x:row>
    <x:row r="3" ht="32" customHeight="1">
      <x:c r="A3" s="83" t="str">
        <x:v>Fictional Company A | Amazon.com US | 90-day screen | 12 parent products / 31 child variations | Reference workbook</x:v>
      </x:c>
      <x:c r="B3" s="83"/>
      <x:c r="C3" s="83"/>
      <x:c r="D3" s="83"/>
      <x:c r="E3" s="83"/>
      <x:c r="F3" s="83"/>
      <x:c r="G3" s="83"/>
      <x:c r="H3" s="83"/>
      <x:c r="I3" s="83"/>
      <x:c r="J3" s="83"/>
    </x:row>
    <x:row r="4" ht="34" customHeight="1">
      <x:c r="A4" s="84" t="str">
        <x:v>This fictional sample contains two worksheets, Screening Evidence and Action Plan, and demonstrates two condensed categories. A standard client appendix is intended to use five worksheet categories: Start Here, Advertising Screening, Catalog Screening, Priority ASIN Findings, and Action Plan. The standard structure does not promise every individual table or metric in every engagement.</x:v>
      </x:c>
      <x:c r="B4" s="85"/>
      <x:c r="C4" s="85"/>
      <x:c r="D4" s="85"/>
      <x:c r="E4" s="85"/>
      <x:c r="F4" s="85"/>
      <x:c r="G4" s="85"/>
      <x:c r="H4" s="85"/>
      <x:c r="I4" s="85"/>
      <x:c r="J4" s="86"/>
    </x:row>
    <x:row r="5" ht="22" customHeight="1">
      <x:c r="A5" s="87" t="str">
        <x:v>Total Amazon sales</x:v>
      </x:c>
      <x:c r="B5" s="88"/>
      <x:c r="C5" s="89"/>
      <x:c r="D5" s="87" t="str">
        <x:v>Advertising spend</x:v>
      </x:c>
      <x:c r="E5" s="88"/>
      <x:c r="F5" s="89"/>
      <x:c r="G5" s="87" t="str">
        <x:v>Ad-attributed sales</x:v>
      </x:c>
      <x:c r="H5" s="88"/>
      <x:c r="I5" s="89"/>
      <x:c r="J5" s="90"/>
    </x:row>
    <x:row r="6" ht="30" customHeight="1">
      <x:c r="A6" s="91" t="n">
        <x:v>412000</x:v>
      </x:c>
      <x:c r="B6" s="92"/>
      <x:c r="C6" s="93"/>
      <x:c r="D6" s="91" t="n">
        <x:f>B14</x:f>
        <x:v>58320</x:v>
      </x:c>
      <x:c r="E6" s="92"/>
      <x:c r="F6" s="93"/>
      <x:c r="G6" s="91" t="n">
        <x:f>C14</x:f>
        <x:v>171600</x:v>
      </x:c>
      <x:c r="H6" s="92"/>
      <x:c r="I6" s="93"/>
      <x:c r="J6" s="90"/>
    </x:row>
    <x:row r="7" ht="22" customHeight="1">
      <x:c r="A7" s="87" t="str">
        <x:v>ROAS</x:v>
      </x:c>
      <x:c r="B7" s="88"/>
      <x:c r="C7" s="89"/>
      <x:c r="D7" s="87" t="str">
        <x:v>TACoS</x:v>
      </x:c>
      <x:c r="E7" s="88"/>
      <x:c r="F7" s="89"/>
      <x:c r="G7" s="87" t="str">
        <x:v>Unit session percentage</x:v>
      </x:c>
      <x:c r="H7" s="88"/>
      <x:c r="I7" s="89"/>
      <x:c r="J7" s="90"/>
    </x:row>
    <x:row r="8" ht="30" customHeight="1">
      <x:c r="A8" s="94" t="n">
        <x:f>G6/D6</x:f>
        <x:v>2.94238683127572</x:v>
      </x:c>
      <x:c r="B8" s="92"/>
      <x:c r="C8" s="93"/>
      <x:c r="D8" s="95" t="n">
        <x:f>D6/A6</x:f>
        <x:v>0.14155339805825243</x:v>
      </x:c>
      <x:c r="E8" s="92"/>
      <x:c r="F8" s="93"/>
      <x:c r="G8" s="95" t="n">
        <x:v>0.106</x:v>
      </x:c>
      <x:c r="H8" s="92"/>
      <x:c r="I8" s="93"/>
      <x:c r="J8" s="90"/>
    </x:row>
    <x:row r="9">
      <x:c r="A9" s="96" t="str">
        <x:v>Advertising screening | high-level account view</x:v>
      </x:c>
      <x:c r="B9" s="96"/>
      <x:c r="C9" s="96"/>
      <x:c r="D9" s="96"/>
      <x:c r="E9" s="96"/>
      <x:c r="F9" s="96"/>
      <x:c r="G9" s="96"/>
      <x:c r="H9" s="96"/>
      <x:c r="I9" s="96"/>
      <x:c r="J9" s="96"/>
    </x:row>
    <x:row r="10" ht="33" customHeight="1">
      <x:c r="A10" s="97" t="str">
        <x:v>Identifier / product group</x:v>
      </x:c>
      <x:c r="B10" s="97" t="str">
        <x:v>Spend</x:v>
      </x:c>
      <x:c r="C10" s="97" t="str">
        <x:v>Ad-attributed sales</x:v>
      </x:c>
      <x:c r="D10" s="97" t="str">
        <x:v>ROAS</x:v>
      </x:c>
      <x:c r="E10" s="97" t="str">
        <x:v>ACoS</x:v>
      </x:c>
      <x:c r="F10" s="97" t="str">
        <x:v>Spend share</x:v>
      </x:c>
      <x:c r="G10" s="97" t="str">
        <x:v>Flag</x:v>
      </x:c>
      <x:c r="H10" s="97" t="str">
        <x:v>Screening note</x:v>
      </x:c>
      <x:c r="I10" s="90"/>
      <x:c r="J10" s="90"/>
    </x:row>
    <x:row r="11" ht="33" customHeight="1">
      <x:c r="A11" s="71" t="str">
        <x:v>Fictional Product A bags (FIC-PARENT-01)</x:v>
      </x:c>
      <x:c r="B11" s="74" t="n">
        <x:v>19200</x:v>
      </x:c>
      <x:c r="C11" s="74" t="n">
        <x:v>78720</x:v>
      </x:c>
      <x:c r="D11" s="76" t="n">
        <x:f>C11/B11</x:f>
        <x:v>4.1</x:v>
      </x:c>
      <x:c r="E11" s="78" t="n">
        <x:f>B11/C11</x:f>
        <x:v>0.24390243902439024</x:v>
      </x:c>
      <x:c r="F11" s="78" t="n">
        <x:f>B11/$B$14</x:f>
        <x:v>0.3292181069958848</x:v>
      </x:c>
      <x:c r="G11" s="71" t="str">
        <x:v>Inventory-sensitive</x:v>
      </x:c>
      <x:c r="H11" s="71" t="str">
        <x:v>Efficient hero parent. Confirm availability before changing budget.</x:v>
      </x:c>
      <x:c r="I11" s="90"/>
      <x:c r="J11" s="90"/>
    </x:row>
    <x:row r="12" ht="33" customHeight="1">
      <x:c r="A12" s="71" t="str">
        <x:v>Fictional Product B bins (FIC-PARENT-02)</x:v>
      </x:c>
      <x:c r="B12" s="74" t="n">
        <x:v>16960</x:v>
      </x:c>
      <x:c r="C12" s="74" t="n">
        <x:v>35616</x:v>
      </x:c>
      <x:c r="D12" s="76" t="n">
        <x:f>C12/B12</x:f>
        <x:v>2.1</x:v>
      </x:c>
      <x:c r="E12" s="78" t="n">
        <x:f>B12/C12</x:f>
        <x:v>0.47619047619047616</x:v>
      </x:c>
      <x:c r="F12" s="78" t="n">
        <x:f>B12/$B$14</x:f>
        <x:v>0.2908093278463649</x:v>
      </x:c>
      <x:c r="G12" s="71" t="str">
        <x:v>Conversion review</x:v>
      </x:c>
      <x:c r="H12" s="71" t="str">
        <x:v>High spend with weaker conversion and listing-readiness signals.</x:v>
      </x:c>
      <x:c r="I12" s="90"/>
      <x:c r="J12" s="90"/>
    </x:row>
    <x:row r="13" ht="33" customHeight="1">
      <x:c r="A13" s="71" t="str">
        <x:v>Fictional Products C-L (FIC-PARENT-03 to FIC-PARENT-12)</x:v>
      </x:c>
      <x:c r="B13" s="74" t="n">
        <x:v>22160</x:v>
      </x:c>
      <x:c r="C13" s="74" t="n">
        <x:v>57264</x:v>
      </x:c>
      <x:c r="D13" s="76" t="n">
        <x:f>C13/B13</x:f>
        <x:v>2.584115523465704</x:v>
      </x:c>
      <x:c r="E13" s="78" t="n">
        <x:f>B13/C13</x:f>
        <x:v>0.3869796032411288</x:v>
      </x:c>
      <x:c r="F13" s="78" t="n">
        <x:f>B13/$B$14</x:f>
        <x:v>0.37997256515775035</x:v>
      </x:c>
      <x:c r="G13" s="71" t="str">
        <x:v>Mixed opportunity</x:v>
      </x:c>
      <x:c r="H13" s="71" t="str">
        <x:v>Evaluate by product margin and inventory, not one blended target.</x:v>
      </x:c>
      <x:c r="I13" s="90"/>
      <x:c r="J13" s="90"/>
    </x:row>
    <x:row r="14" ht="33" customHeight="1">
      <x:c r="A14" s="73" t="str">
        <x:v>Account total</x:v>
      </x:c>
      <x:c r="B14" s="75" t="n">
        <x:f>SUM(B11:B13)</x:f>
        <x:v>58320</x:v>
      </x:c>
      <x:c r="C14" s="75" t="n">
        <x:f>SUM(C11:C13)</x:f>
        <x:v>171600</x:v>
      </x:c>
      <x:c r="D14" s="77" t="n">
        <x:f>C14/B14</x:f>
        <x:v>2.94238683127572</x:v>
      </x:c>
      <x:c r="E14" s="79" t="n">
        <x:f>B14/C14</x:f>
        <x:v>0.33986013986013985</x:v>
      </x:c>
      <x:c r="F14" s="79" t="n">
        <x:f>SUM(F11:F13)</x:f>
        <x:v>1</x:v>
      </x:c>
      <x:c r="G14" s="73" t="str">
        <x:v>Reconciled</x:v>
      </x:c>
      <x:c r="H14" s="73" t="str">
        <x:v>Totals match the 90-day account snapshot in the sample Blueprint.</x:v>
      </x:c>
      <x:c r="I14" s="90"/>
      <x:c r="J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</x:row>
    <x:row r="17">
      <x:c r="A17" s="96" t="str">
        <x:v>Advertising observation | defined query segment, not additive to totals above</x:v>
      </x:c>
      <x:c r="B17" s="96"/>
      <x:c r="C17" s="96"/>
      <x:c r="D17" s="96"/>
      <x:c r="E17" s="96"/>
      <x:c r="F17" s="96"/>
      <x:c r="G17" s="96"/>
      <x:c r="H17" s="96"/>
      <x:c r="I17" s="96"/>
      <x:c r="J17" s="96"/>
    </x:row>
    <x:row r="18" ht="34" customHeight="1">
      <x:c r="A18" s="97" t="str">
        <x:v>Observation</x:v>
      </x:c>
      <x:c r="B18" s="97" t="str">
        <x:v>Spend</x:v>
      </x:c>
      <x:c r="C18" s="97" t="str">
        <x:v>Terms</x:v>
      </x:c>
      <x:c r="D18" s="97" t="str">
        <x:v>Minimum clicks</x:v>
      </x:c>
      <x:c r="E18" s="97" t="str">
        <x:v>Share of account spend</x:v>
      </x:c>
      <x:c r="F18" s="97" t="str">
        <x:v>Flag</x:v>
      </x:c>
      <x:c r="G18" s="97" t="str">
        <x:v>Source</x:v>
      </x:c>
      <x:c r="H18" s="97" t="str">
        <x:v>Interpretation</x:v>
      </x:c>
      <x:c r="I18" s="90"/>
      <x:c r="J18" s="90"/>
    </x:row>
    <x:row r="19" ht="34" customHeight="1">
      <x:c r="A19" s="71" t="str">
        <x:v>High-click search terms with no attributed order</x:v>
      </x:c>
      <x:c r="B19" s="74" t="n">
        <x:v>8748</x:v>
      </x:c>
      <x:c r="C19" s="71" t="n">
        <x:v>143</x:v>
      </x:c>
      <x:c r="D19" s="71" t="n">
        <x:v>15</x:v>
      </x:c>
      <x:c r="E19" s="78" t="n">
        <x:f>B19/$B$14</x:f>
        <x:v>0.15</x:v>
      </x:c>
      <x:c r="F19" s="71" t="str">
        <x:v>Investigate</x:v>
      </x:c>
      <x:c r="G19" s="71" t="str">
        <x:v>Amazon Ads Search Term report</x:v>
      </x:c>
      <x:c r="H19" s="71" t="str">
        <x:v>Review relevance, profitability, and inventory before bid or negative-keyword decisions.</x:v>
      </x:c>
      <x:c r="I19" s="90"/>
      <x:c r="J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</x:row>
    <x:row r="22">
      <x:c r="A22" s="96" t="str">
        <x:v>Catalog, listing, conversion, and inventory evidence</x:v>
      </x:c>
      <x:c r="B22" s="96"/>
      <x:c r="C22" s="96"/>
      <x:c r="D22" s="96"/>
      <x:c r="E22" s="96"/>
      <x:c r="F22" s="96"/>
      <x:c r="G22" s="96"/>
      <x:c r="H22" s="96"/>
      <x:c r="I22" s="96"/>
      <x:c r="J22" s="96"/>
    </x:row>
    <x:row r="23" ht="40" customHeight="1">
      <x:c r="A23" s="97" t="str">
        <x:v>Parent / product</x:v>
      </x:c>
      <x:c r="B23" s="97" t="str">
        <x:v>Evidence area</x:v>
      </x:c>
      <x:c r="C23" s="97" t="str">
        <x:v>Primary value</x:v>
      </x:c>
      <x:c r="D23" s="97" t="str">
        <x:v>Base or comparator</x:v>
      </x:c>
      <x:c r="E23" s="97" t="str">
        <x:v>Calculated result</x:v>
      </x:c>
      <x:c r="F23" s="97" t="str">
        <x:v>Benchmark / context</x:v>
      </x:c>
      <x:c r="G23" s="97" t="str">
        <x:v>Evidence status</x:v>
      </x:c>
      <x:c r="H23" s="97" t="str">
        <x:v>Source / availability</x:v>
      </x:c>
      <x:c r="I23" s="97" t="str">
        <x:v>Flag</x:v>
      </x:c>
      <x:c r="J23" s="97" t="str">
        <x:v>Interpretation</x:v>
      </x:c>
    </x:row>
    <x:row r="24" ht="40" customHeight="1">
      <x:c r="A24" s="71" t="str">
        <x:v>Fictional Product A leading child</x:v>
      </x:c>
      <x:c r="B24" s="71" t="str">
        <x:v>Inventory cover</x:v>
      </x:c>
      <x:c r="C24" s="71" t="n">
        <x:v>19</x:v>
      </x:c>
      <x:c r="D24" s="71" t="n">
        <x:v>34</x:v>
      </x:c>
      <x:c r="E24" s="80" t="n">
        <x:f>D24-C24</x:f>
        <x:v>15</x:v>
      </x:c>
      <x:c r="F24" s="71" t="str">
        <x:v>34-day replenishment lead time</x:v>
      </x:c>
      <x:c r="G24" s="71" t="str">
        <x:v>Supported with optional client input</x:v>
      </x:c>
      <x:c r="H24" s="71" t="str">
        <x:v>Seller Central inventory plus optional client logistics input</x:v>
      </x:c>
      <x:c r="I24" s="71" t="str">
        <x:v>High</x:v>
      </x:c>
      <x:c r="J24" s="71" t="str">
        <x:v>A 15-day shortfall against the replenishment lead time makes the leading child of Fictional Product A the first availability constraint.</x:v>
      </x:c>
    </x:row>
    <x:row r="25" ht="40" customHeight="1">
      <x:c r="A25" s="71" t="str">
        <x:v>Fictional Product A parent family (FIC-PARENT-01)</x:v>
      </x:c>
      <x:c r="B25" s="71" t="str">
        <x:v>Ad-sales concentration</x:v>
      </x:c>
      <x:c r="C25" s="74" t="n">
        <x:v>78720</x:v>
      </x:c>
      <x:c r="D25" s="74" t="n">
        <x:v>171600</x:v>
      </x:c>
      <x:c r="E25" s="78" t="n">
        <x:f>C25/D25</x:f>
        <x:v>0.45874125874125876</x:v>
      </x:c>
      <x:c r="F25" s="71" t="str">
        <x:v>Share of account ad-attributed sales</x:v>
      </x:c>
      <x:c r="G25" s="71" t="str">
        <x:v>Supported</x:v>
      </x:c>
      <x:c r="H25" s="71" t="str">
        <x:v>Amazon Ads Advertised Product report</x:v>
      </x:c>
      <x:c r="I25" s="71" t="str">
        <x:v>High</x:v>
      </x:c>
      <x:c r="J25" s="71" t="str">
        <x:v>The parent family contributes 45.9% of account ad-attributed sales; this is separate from the leading-child inventory measure.</x:v>
      </x:c>
    </x:row>
    <x:row r="26" ht="40" customHeight="1">
      <x:c r="A26" s="71" t="str">
        <x:v>Fictional Product B (FIC-PARENT-02)</x:v>
      </x:c>
      <x:c r="B26" s="71" t="str">
        <x:v>Unit session percentage</x:v>
      </x:c>
      <x:c r="C26" s="71" t="n">
        <x:v>724</x:v>
      </x:c>
      <x:c r="D26" s="71" t="n">
        <x:v>9280</x:v>
      </x:c>
      <x:c r="E26" s="78" t="n">
        <x:f>C26/D26</x:f>
        <x:v>0.07801724137931035</x:v>
      </x:c>
      <x:c r="F26" s="71" t="str">
        <x:v>Account benchmark: 9,365 units / 88,350 sessions = 10.6%</x:v>
      </x:c>
      <x:c r="G26" s="71" t="str">
        <x:v>Supported</x:v>
      </x:c>
      <x:c r="H26" s="71" t="str">
        <x:v>Seller Central Business Reports</x:v>
      </x:c>
      <x:c r="I26" s="71" t="str">
        <x:v>Medium</x:v>
      </x:c>
      <x:c r="J26" s="71" t="str">
        <x:v>The 7.8% product rate is directional and does not establish causality.</x:v>
      </x:c>
    </x:row>
    <x:row r="27" ht="40" customHeight="1">
      <x:c r="A27" s="71" t="str">
        <x:v>Fictional Product B (FIC-PARENT-02)</x:v>
      </x:c>
      <x:c r="B27" s="71" t="str">
        <x:v>Shopper-query click share</x:v>
      </x:c>
      <x:c r="C27" s="71" t="n">
        <x:v>74</x:v>
      </x:c>
      <x:c r="D27" s="71" t="n">
        <x:v>1860</x:v>
      </x:c>
      <x:c r="E27" s="78" t="n">
        <x:f>C27/D27</x:f>
        <x:v>0.03978494623655914</x:v>
      </x:c>
      <x:c r="F27" s="71" t="str">
        <x:v>Across three shopper-query themes</x:v>
      </x:c>
      <x:c r="G27" s="71" t="str">
        <x:v>Conditional</x:v>
      </x:c>
      <x:c r="H27" s="71" t="str">
        <x:v>Fictional source: Brand Analytics Search Query Performance, available only when the client's account has qualifying access</x:v>
      </x:c>
      <x:c r="I27" s="71" t="str">
        <x:v>Medium</x:v>
      </x:c>
      <x:c r="J27" s="71" t="str">
        <x:v>74 of 1,860 shopper clicks equals 4.0%.</x:v>
      </x:c>
    </x:row>
    <x:row r="28" ht="40" customHeight="1">
      <x:c r="A28" s="71" t="str">
        <x:v>Fictional Product B (FIC-PARENT-02)</x:v>
      </x:c>
      <x:c r="B28" s="71" t="str">
        <x:v>Point-in-time indexing</x:v>
      </x:c>
      <x:c r="C28" s="71" t="n">
        <x:v>2</x:v>
      </x:c>
      <x:c r="D28" s="71" t="n">
        <x:v>3</x:v>
      </x:c>
      <x:c r="E28" s="71" t="str">
        <x:f>TEXT(C28,"0")&amp;" of "&amp;TEXT(D28,"0")</x:f>
        <x:v>2 of 3</x:v>
      </x:c>
      <x:c r="F28" s="71" t="str">
        <x:v>Two of three exact themes observed</x:v>
      </x:c>
      <x:c r="G28" s="71" t="str">
        <x:v>Needs verification</x:v>
      </x:c>
      <x:c r="H28" s="71" t="str">
        <x:v>Point-in-time retail search plus account index checks</x:v>
      </x:c>
      <x:c r="I28" s="71" t="str">
        <x:v>Medium</x:v>
      </x:c>
      <x:c r="J28" s="71" t="str">
        <x:v>One theme was not observed. No systemic indexing issue is confirmed.</x:v>
      </x:c>
    </x:row>
    <x:row r="29" ht="40" customHeight="1">
      <x:c r="A29" s="71" t="str">
        <x:v>Fictional Product B (FIC-PARENT-02)</x:v>
      </x:c>
      <x:c r="B29" s="71" t="str">
        <x:v>Support-contact theme</x:v>
      </x:c>
      <x:c r="C29" s="71" t="n">
        <x:v>18</x:v>
      </x:c>
      <x:c r="D29" s="71" t="n">
        <x:v>83</x:v>
      </x:c>
      <x:c r="E29" s="78" t="n">
        <x:f>C29/D29</x:f>
        <x:v>0.21686746987951808</x:v>
      </x:c>
      <x:c r="F29" s="71" t="str">
        <x:v>Optional support-record sample</x:v>
      </x:c>
      <x:c r="G29" s="71" t="str">
        <x:v>Optional</x:v>
      </x:c>
      <x:c r="H29" s="71" t="str">
        <x:v>Optional client-provided support records</x:v>
      </x:c>
      <x:c r="I29" s="71" t="str">
        <x:v>Later</x:v>
      </x:c>
      <x:c r="J29" s="71" t="str">
        <x:v>18 of 83 contacts referenced quantity or fit. Directional, not causal.</x:v>
      </x:c>
    </x:row>
    <x:row r="30" ht="40" customHeight="1">
      <x:c r="A30" s="71" t="str">
        <x:v>Fictional Product B (FIC-PARENT-02)</x:v>
      </x:c>
      <x:c r="B30" s="71" t="str">
        <x:v>Variation structure</x:v>
      </x:c>
      <x:c r="C30" s="71" t="n">
        <x:v>3</x:v>
      </x:c>
      <x:c r="D30" s="71" t="n">
        <x:v>2</x:v>
      </x:c>
      <x:c r="E30" s="71" t="str">
        <x:v>3 children / 2 parents</x:v>
      </x:c>
      <x:c r="F30" s="71" t="str">
        <x:v>Three child variations split across two parents</x:v>
      </x:c>
      <x:c r="G30" s="71" t="str">
        <x:v>Supported at sample snapshot</x:v>
      </x:c>
      <x:c r="H30" s="71" t="str">
        <x:v>Seller Central catalog and variation reports</x:v>
      </x:c>
      <x:c r="I30" s="71" t="str">
        <x:v>Later</x:v>
      </x:c>
      <x:c r="J30" s="71" t="str">
        <x:v>Confirm intended structure before changing parent-child relationships.</x:v>
      </x:c>
    </x:row>
    <x:row r="31" ht="40" customHeight="1">
      <x:c r="A31" s="71" t="str">
        <x:v>Account</x:v>
      </x:c>
      <x:c r="B31" s="71" t="str">
        <x:v>Catalog scale</x:v>
      </x:c>
      <x:c r="C31" s="71" t="n">
        <x:v>12</x:v>
      </x:c>
      <x:c r="D31" s="71" t="n">
        <x:v>31</x:v>
      </x:c>
      <x:c r="E31" s="71" t="str"/>
      <x:c r="F31" s="71" t="str">
        <x:v>12 parent ASINs and 31 child variations</x:v>
      </x:c>
      <x:c r="G31" s="71" t="str">
        <x:v>Supported</x:v>
      </x:c>
      <x:c r="H31" s="71" t="str">
        <x:v>Seller Central catalog export</x:v>
      </x:c>
      <x:c r="I31" s="71" t="str">
        <x:v>Context</x:v>
      </x:c>
      <x:c r="J31" s="71" t="str">
        <x:v>Defines the fictional catalog screened in this sample.</x:v>
      </x:c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</x:row>
    <x:row r="34">
      <x:c r="A34" s="96" t="str">
        <x:v>Source and usage notes</x:v>
      </x:c>
      <x:c r="B34" s="96"/>
      <x:c r="C34" s="96"/>
      <x:c r="D34" s="96"/>
      <x:c r="E34" s="96"/>
      <x:c r="F34" s="96"/>
      <x:c r="G34" s="96"/>
      <x:c r="H34" s="96"/>
      <x:c r="I34" s="96"/>
      <x:c r="J34" s="96"/>
    </x:row>
    <x:row r="35" ht="64" customHeight="1">
      <x:c r="A35" s="97" t="str">
        <x:v>Source</x:v>
      </x:c>
      <x:c r="B35" s="97"/>
      <x:c r="C35" s="97" t="str">
        <x:v>What it contains</x:v>
      </x:c>
      <x:c r="D35" s="97"/>
      <x:c r="E35" s="97" t="str">
        <x:v>Availability</x:v>
      </x:c>
      <x:c r="F35" s="97"/>
      <x:c r="G35" s="97" t="str">
        <x:v>Limitations</x:v>
      </x:c>
      <x:c r="H35" s="97"/>
      <x:c r="I35" s="97" t="str">
        <x:v>How it supports the findings</x:v>
      </x:c>
      <x:c r="J35" s="97"/>
    </x:row>
    <x:row r="36" ht="64" customHeight="1">
      <x:c r="A36" s="71" t="str">
        <x:v>Standard Amazon reports</x:v>
      </x:c>
      <x:c r="B36" s="71"/>
      <x:c r="C36" s="71" t="str">
        <x:v>Business Reports, Ads reports, catalog records, and inventory records.</x:v>
      </x:c>
      <x:c r="D36" s="71"/>
      <x:c r="E36" s="71" t="str">
        <x:v>Used after complete, usable account access or exports are confirmed.</x:v>
      </x:c>
      <x:c r="F36" s="71"/>
      <x:c r="G36" s="71" t="str">
        <x:v>Coverage and fields vary by account and export quality.</x:v>
      </x:c>
      <x:c r="H36" s="71"/>
      <x:c r="I36" s="71" t="str">
        <x:v>Supports sales, sessions, units, spend, ad sales, catalog, and inventory screening.</x:v>
      </x:c>
      <x:c r="J36" s="71"/>
    </x:row>
    <x:row r="37" ht="64" customHeight="1">
      <x:c r="A37" s="71" t="str">
        <x:v>Brand Analytics Search Query Performance</x:v>
      </x:c>
      <x:c r="B37" s="71"/>
      <x:c r="C37" s="71" t="str">
        <x:v>Shopper-query impressions, clicks, and purchase signals for qualifying accounts.</x:v>
      </x:c>
      <x:c r="D37" s="71"/>
      <x:c r="E37" s="71" t="str">
        <x:v>Available only when the client's account has qualifying Brand Analytics access.</x:v>
      </x:c>
      <x:c r="F37" s="71"/>
      <x:c r="G37" s="71" t="str">
        <x:v>Not universally available and not replaced with invented data when absent.</x:v>
      </x:c>
      <x:c r="H37" s="71"/>
      <x:c r="I37" s="71" t="str">
        <x:v>Adds fictional shopper-query context: 1,860 clicks across three themes and 74 Fictional Product B clicks.</x:v>
      </x:c>
      <x:c r="J37" s="71"/>
    </x:row>
    <x:row r="38" ht="64" customHeight="1">
      <x:c r="A38" s="71" t="str">
        <x:v>Optional client inputs</x:v>
      </x:c>
      <x:c r="B38" s="71"/>
      <x:c r="C38" s="71" t="str">
        <x:v>Economics, lead time, inbound timing, and support or return context.</x:v>
      </x:c>
      <x:c r="D38" s="71"/>
      <x:c r="E38" s="71" t="str">
        <x:v>Used only when supplied and relevant to the confirmed scope.</x:v>
      </x:c>
      <x:c r="F38" s="71"/>
      <x:c r="G38" s="71" t="str">
        <x:v>May be incomplete, unavailable, or directional rather than causal.</x:v>
      </x:c>
      <x:c r="H38" s="71"/>
      <x:c r="I38" s="71" t="str">
        <x:v>Adds operating context, including the fictional 34-day lead time and 18 of 83 support contacts.</x:v>
      </x:c>
      <x:c r="J38" s="71"/>
    </x:row>
    <x:row r="39" ht="64" customHeight="1">
      <x:c r="A39" s="71" t="str">
        <x:v>Point-in-time checks</x:v>
      </x:c>
      <x:c r="B39" s="71"/>
      <x:c r="C39" s="71" t="str">
        <x:v>Retail search visibility and product detail-page observations.</x:v>
      </x:c>
      <x:c r="D39" s="71"/>
      <x:c r="E39" s="71" t="str">
        <x:v>Available only at the time of review.</x:v>
      </x:c>
      <x:c r="F39" s="71"/>
      <x:c r="G39" s="71" t="str">
        <x:v>Not a historical indexing record and does not prove a systemic issue.</x:v>
      </x:c>
      <x:c r="H39" s="71"/>
      <x:c r="I39" s="71" t="str">
        <x:v>Supports follow-up investigation; two of three fictional themes were observed.</x:v>
      </x:c>
      <x:c r="J39" s="71"/>
    </x:row>
    <x:row r="40" ht="64" customHeight="1">
      <x:c r="A40" s="71" t="str">
        <x:v>Amazon Ads screening</x:v>
      </x:c>
      <x:c r="B40" s="71"/>
      <x:c r="C40" s="71" t="str">
        <x:v>High-level advertising totals and a defined no-order query segment.</x:v>
      </x:c>
      <x:c r="D40" s="71"/>
      <x:c r="E40" s="71" t="str">
        <x:v>Included for Blueprint-level screening.</x:v>
      </x:c>
      <x:c r="F40" s="71"/>
      <x:c r="G40" s="71" t="str">
        <x:v>Not a campaign-by-campaign Ads Audit.</x:v>
      </x:c>
      <x:c r="H40" s="71"/>
      <x:c r="I40" s="71" t="str">
        <x:v>Supports action planning, including the fictional $8,748 no-order-spend observation.</x:v>
      </x:c>
      <x:c r="J40" s="71"/>
    </x:row>
  </x:sheetData>
  <x:mergeCells>
    <x:mergeCell ref="A1:J1"/>
    <x:mergeCell ref="A2:J2"/>
    <x:mergeCell ref="A3:J3"/>
    <x:mergeCell ref="A4:J4"/>
    <x:mergeCell ref="A5:C5"/>
    <x:mergeCell ref="D5:F5"/>
    <x:mergeCell ref="G5:I5"/>
    <x:mergeCell ref="A7:C7"/>
    <x:mergeCell ref="D7:F7"/>
    <x:mergeCell ref="G7:I7"/>
    <x:mergeCell ref="A6:C6"/>
    <x:mergeCell ref="D6:F6"/>
    <x:mergeCell ref="G6:I6"/>
    <x:mergeCell ref="A8:C8"/>
    <x:mergeCell ref="D8:F8"/>
    <x:mergeCell ref="G8:I8"/>
    <x:mergeCell ref="A9:J9"/>
    <x:mergeCell ref="A17:J17"/>
    <x:mergeCell ref="A22:J22"/>
    <x:mergeCell ref="A34:J34"/>
    <x:mergeCell ref="A35:B35"/>
    <x:mergeCell ref="A36:B36"/>
    <x:mergeCell ref="A37:B37"/>
    <x:mergeCell ref="A38:B38"/>
    <x:mergeCell ref="A39:B39"/>
    <x:mergeCell ref="A40:B40"/>
    <x:mergeCell ref="C35:D35"/>
    <x:mergeCell ref="C36:D36"/>
    <x:mergeCell ref="C37:D37"/>
    <x:mergeCell ref="C38:D38"/>
    <x:mergeCell ref="C39:D39"/>
    <x:mergeCell ref="C40:D40"/>
    <x:mergeCell ref="E35:F35"/>
    <x:mergeCell ref="E36:F36"/>
    <x:mergeCell ref="E37:F37"/>
    <x:mergeCell ref="E38:F38"/>
    <x:mergeCell ref="E39:F39"/>
    <x:mergeCell ref="E40:F40"/>
    <x:mergeCell ref="G35:H35"/>
    <x:mergeCell ref="G36:H36"/>
    <x:mergeCell ref="G37:H37"/>
    <x:mergeCell ref="G38:H38"/>
    <x:mergeCell ref="G39:H39"/>
    <x:mergeCell ref="G40:H40"/>
    <x:mergeCell ref="I35:J35"/>
    <x:mergeCell ref="I36:J36"/>
    <x:mergeCell ref="I37:J37"/>
    <x:mergeCell ref="I38:J38"/>
    <x:mergeCell ref="I39:J39"/>
    <x:mergeCell ref="I40:J40"/>
  </x:mergeCells>
  <x:pageMargins left="0.7" right="0.7" top="0.75" bottom="0.75" header="0.3" footer="0.3"/>
  <x:tableParts count="3">
    <x:tablePart xmlns:r="http://schemas.openxmlformats.org/officeDocument/2006/relationships" r:id="Rc58fcec7138b49d0"/>
    <x:tablePart xmlns:r="http://schemas.openxmlformats.org/officeDocument/2006/relationships" r:id="R8a102287b76347c3"/>
    <x:tablePart xmlns:r="http://schemas.openxmlformats.org/officeDocument/2006/relationships" r:id="R9cc9538178ee4aa7"/>
  </x:tableParts>
</x:worksheet>
</file>

<file path=xl/worksheets/sheet2.xml><?xml version="1.0" encoding="utf-8"?>
<x:worksheet xmlns:x="http://schemas.openxmlformats.org/spreadsheetml/2006/main">
  <x:sheetPr>
    <x:tabColor rgb="FF1F4F70"/>
  </x:sheetPr>
  <x:sheetViews>
    <x:sheetView showGridLines="0" workbookViewId="0">
      <x:pane xSplit="2" ySplit="2" topLeftCell="C3" activePane="bottomRight" state="frozen"/>
    </x:sheetView>
  </x:sheetViews>
  <x:sheetFormatPr defaultRowHeight="15"/>
  <x:cols>
    <x:col min="1" max="1" width="15" hidden="0" customWidth="1"/>
    <x:col min="2" max="2" width="11" hidden="0" customWidth="1"/>
    <x:col min="3" max="3" width="43" hidden="0" customWidth="1"/>
    <x:col min="4" max="4" width="38" hidden="0" customWidth="1"/>
    <x:col min="5" max="5" width="34" hidden="0" customWidth="1"/>
    <x:col min="6" max="6" width="12" hidden="0" customWidth="1"/>
    <x:col min="7" max="7" width="34" hidden="0" customWidth="1"/>
    <x:col min="8" max="8" width="18" hidden="0" customWidth="1"/>
    <x:col min="9" max="9" width="34" hidden="0" customWidth="1"/>
  </x:cols>
  <x:sheetData>
    <x:row r="1" ht="32" customHeight="1">
      <x:c r="A1" s="81" t="str">
        <x:v>Sample Amazon Blueprint Action Plan</x:v>
      </x:c>
      <x:c r="B1" s="81"/>
      <x:c r="C1" s="81"/>
      <x:c r="D1" s="81"/>
      <x:c r="E1" s="81"/>
      <x:c r="F1" s="81"/>
      <x:c r="G1" s="81"/>
      <x:c r="H1" s="81"/>
      <x:c r="I1" s="81"/>
    </x:row>
    <x:row r="2" ht="22" customHeight="1">
      <x:c r="A2" s="82" t="str">
        <x:v>FICTIONAL SAMPLE | NO REAL CLIENT DATA</x:v>
      </x:c>
      <x:c r="B2" s="82"/>
      <x:c r="C2" s="82"/>
      <x:c r="D2" s="82"/>
      <x:c r="E2" s="82"/>
      <x:c r="F2" s="82"/>
      <x:c r="G2" s="82"/>
      <x:c r="H2" s="82"/>
      <x:c r="I2" s="82"/>
    </x:row>
    <x:row r="3" ht="32" customHeight="1">
      <x:c r="A3" s="83" t="str">
        <x:v>Reference worksheet | Recommendations only | Fictional sample</x:v>
      </x:c>
      <x:c r="B3" s="83"/>
      <x:c r="C3" s="83"/>
      <x:c r="D3" s="83"/>
      <x:c r="E3" s="83"/>
      <x:c r="F3" s="83"/>
      <x:c r="G3" s="83"/>
      <x:c r="H3" s="83"/>
      <x:c r="I3" s="83"/>
    </x:row>
    <x:row r="4" ht="26" customHeight="1">
      <x:c r="A4" s="121" t="str">
        <x:v>Client Status and Notes are optional client-editable fields. Client updates are not monitored or maintained by The AMZ Specialist.</x:v>
      </x:c>
      <x:c r="B4" s="122"/>
      <x:c r="C4" s="122"/>
      <x:c r="D4" s="122"/>
      <x:c r="E4" s="122"/>
      <x:c r="F4" s="122"/>
      <x:c r="G4" s="122"/>
      <x:c r="H4" s="122"/>
      <x:c r="I4" s="123"/>
    </x:row>
    <x:row r="5">
      <x:c r="A5" s="90"/>
      <x:c r="B5" s="90"/>
      <x:c r="C5" s="90"/>
      <x:c r="D5" s="90"/>
      <x:c r="E5" s="90"/>
      <x:c r="F5" s="90"/>
      <x:c r="G5" s="90"/>
      <x:c r="H5" s="90"/>
      <x:c r="I5" s="90"/>
    </x:row>
    <x:row r="6">
      <x:c r="A6" s="96" t="str">
        <x:v>Prioritized 30-Day Action Plan</x:v>
      </x:c>
      <x:c r="B6" s="96"/>
      <x:c r="C6" s="96"/>
      <x:c r="D6" s="96"/>
      <x:c r="E6" s="96"/>
      <x:c r="F6" s="96"/>
      <x:c r="G6" s="96"/>
      <x:c r="H6" s="96"/>
      <x:c r="I6" s="96"/>
    </x:row>
    <x:row r="7" ht="58" customHeight="1">
      <x:c r="A7" s="97" t="str">
        <x:v>Period</x:v>
      </x:c>
      <x:c r="B7" s="97" t="str">
        <x:v>Priority</x:v>
      </x:c>
      <x:c r="C7" s="97" t="str">
        <x:v>Recommended action</x:v>
      </x:c>
      <x:c r="D7" s="97" t="str">
        <x:v>Why</x:v>
      </x:c>
      <x:c r="E7" s="97" t="str">
        <x:v>Expected impact</x:v>
      </x:c>
      <x:c r="F7" s="97" t="str">
        <x:v>Effort</x:v>
      </x:c>
      <x:c r="G7" s="97" t="str">
        <x:v>Dependencies</x:v>
      </x:c>
      <x:c r="H7" s="97" t="str">
        <x:v>Client Status</x:v>
      </x:c>
      <x:c r="I7" s="97" t="str">
        <x:v>Notes</x:v>
      </x:c>
    </x:row>
    <x:row r="8" ht="58" customHeight="1">
      <x:c r="A8" s="71" t="str">
        <x:v>Days 1-7</x:v>
      </x:c>
      <x:c r="B8" s="71" t="str">
        <x:v>High</x:v>
      </x:c>
      <x:c r="C8" s="71" t="str">
        <x:v>Confirm inbound timing for the leading child of Fictional Product A and define an inventory-aware advertising rule.</x:v>
      </x:c>
      <x:c r="D8" s="71" t="str">
        <x:v>The leading child has 19 days of cover against a 34-day lead time, a 15-day shortfall.</x:v>
      </x:c>
      <x:c r="E8" s="71" t="str">
        <x:v>Protect availability and reduce wasted traffic exposure.</x:v>
      </x:c>
      <x:c r="F8" s="71" t="str">
        <x:v>Low</x:v>
      </x:c>
      <x:c r="G8" s="71" t="str">
        <x:v>Reliable inbound date and substitute inventory.</x:v>
      </x:c>
      <x:c r="H8" s="109" t="str">
        <x:v>Not started</x:v>
      </x:c>
      <x:c r="I8" s="109" t="str"/>
    </x:row>
    <x:row r="9" ht="58" customHeight="1">
      <x:c r="A9" s="71" t="str">
        <x:v>Days 1-7</x:v>
      </x:c>
      <x:c r="B9" s="71" t="str">
        <x:v>High</x:v>
      </x:c>
      <x:c r="C9" s="71" t="str">
        <x:v>Validate margins and product-level target ranges for the two hero parents.</x:v>
      </x:c>
      <x:c r="D9" s="71" t="str">
        <x:v>Budget decisions require contribution economics, not one blended ROAS target.</x:v>
      </x:c>
      <x:c r="E9" s="71" t="str">
        <x:v>Clearer guardrails for spend and scaling.</x:v>
      </x:c>
      <x:c r="F9" s="71" t="str">
        <x:v>Low</x:v>
      </x:c>
      <x:c r="G9" s="71" t="str">
        <x:v>Complete cost inputs and growth objectives.</x:v>
      </x:c>
      <x:c r="H9" s="109" t="str">
        <x:v>Not started</x:v>
      </x:c>
      <x:c r="I9" s="109" t="str"/>
    </x:row>
    <x:row r="10" ht="58" customHeight="1">
      <x:c r="A10" s="71" t="str">
        <x:v>Days 1-7</x:v>
      </x:c>
      <x:c r="B10" s="71" t="str">
        <x:v>High</x:v>
      </x:c>
      <x:c r="C10" s="71" t="str">
        <x:v>Review 143 high-click, no-order search terms; act only after relevance, profitability, and inventory review.</x:v>
      </x:c>
      <x:c r="D10" s="71" t="str">
        <x:v>$8,748 of spend produced no attributed order in the defined segment.</x:v>
      </x:c>
      <x:c r="E10" s="71" t="str">
        <x:v>Reduce avoidable spend while preserving useful discovery.</x:v>
      </x:c>
      <x:c r="F10" s="71" t="str">
        <x:v>Medium</x:v>
      </x:c>
      <x:c r="G10" s="71" t="str">
        <x:v>Query relevance review and client risk tolerance.</x:v>
      </x:c>
      <x:c r="H10" s="109" t="str">
        <x:v>Not started</x:v>
      </x:c>
      <x:c r="I10" s="109" t="str"/>
    </x:row>
    <x:row r="11" ht="58" customHeight="1">
      <x:c r="A11" s="71" t="str">
        <x:v>Days 8-21</x:v>
      </x:c>
      <x:c r="B11" s="71" t="str">
        <x:v>Medium</x:v>
      </x:c>
      <x:c r="C11" s="71" t="str">
        <x:v>Prepare an approved content brief for FIC-PARENT-02 covering themes, benefits, dimensions, and image sequence.</x:v>
      </x:c>
      <x:c r="D11" s="71" t="str">
        <x:v>Conversion and shopper-clarity gaps warrant a controlled content review.</x:v>
      </x:c>
      <x:c r="E11" s="71" t="str">
        <x:v>Clearer product understanding and a measurable test.</x:v>
      </x:c>
      <x:c r="F11" s="71" t="str">
        <x:v>Medium</x:v>
      </x:c>
      <x:c r="G11" s="71" t="str">
        <x:v>Verified product facts, claims review, and creative capacity.</x:v>
      </x:c>
      <x:c r="H11" s="109" t="str">
        <x:v>Not started</x:v>
      </x:c>
      <x:c r="I11" s="109" t="str"/>
    </x:row>
    <x:row r="12" ht="58" customHeight="1">
      <x:c r="A12" s="71" t="str">
        <x:v>Days 8-21</x:v>
      </x:c>
      <x:c r="B12" s="71" t="str">
        <x:v>Later</x:v>
      </x:c>
      <x:c r="C12" s="71" t="str">
        <x:v>Confirm the intended Fictional Product B parent-child structure and document the required corrections.</x:v>
      </x:c>
      <x:c r="D12" s="71" t="str">
        <x:v>Three child variations are split across two parents, so the intended structure must be approved before implementation.</x:v>
      </x:c>
      <x:c r="E12" s="71" t="str">
        <x:v>An approved correction plan for implementation after day 30.</x:v>
      </x:c>
      <x:c r="F12" s="71" t="str">
        <x:v>Medium</x:v>
      </x:c>
      <x:c r="G12" s="71" t="str">
        <x:v>Catalog records, product facts, and parent-child approval.</x:v>
      </x:c>
      <x:c r="H12" s="109" t="str">
        <x:v>Not started</x:v>
      </x:c>
      <x:c r="I12" s="109" t="str"/>
    </x:row>
    <x:row r="13" ht="58" customHeight="1">
      <x:c r="A13" s="71" t="str">
        <x:v>Days 22-30</x:v>
      </x:c>
      <x:c r="B13" s="71" t="str">
        <x:v>Medium</x:v>
      </x:c>
      <x:c r="C13" s="71" t="str">
        <x:v>Establish a measurement plan for advertising, listing, catalog, and inventory changes before expanding spend.</x:v>
      </x:c>
      <x:c r="D13" s="71" t="str">
        <x:v>Multiple changes without baselines make results difficult to interpret.</x:v>
      </x:c>
      <x:c r="E13" s="71" t="str">
        <x:v>More defensible decisions for days 31-90.</x:v>
      </x:c>
      <x:c r="F13" s="71" t="str">
        <x:v>Low</x:v>
      </x:c>
      <x:c r="G13" s="71" t="str">
        <x:v>Stable data windows and documented change dates.</x:v>
      </x:c>
      <x:c r="H13" s="109" t="str">
        <x:v>Not started</x:v>
      </x:c>
      <x:c r="I13" s="109" t="str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</x:row>
    <x:row r="16">
      <x:c r="A16" s="96" t="str">
        <x:v>Higher-Level 90-Day Priorities</x:v>
      </x:c>
      <x:c r="B16" s="96"/>
      <x:c r="C16" s="96"/>
      <x:c r="D16" s="96"/>
      <x:c r="E16" s="96"/>
      <x:c r="F16" s="96"/>
      <x:c r="G16" s="96"/>
      <x:c r="H16" s="96"/>
      <x:c r="I16" s="96"/>
    </x:row>
    <x:row r="17" ht="46" customHeight="1">
      <x:c r="A17" s="97" t="str">
        <x:v>Period</x:v>
      </x:c>
      <x:c r="B17" s="97" t="str">
        <x:v>Priority</x:v>
      </x:c>
      <x:c r="C17" s="97" t="str">
        <x:v>Strategic direction</x:v>
      </x:c>
      <x:c r="D17" s="97"/>
      <x:c r="E17" s="97"/>
      <x:c r="F17" s="97"/>
      <x:c r="G17" s="97"/>
      <x:c r="H17" s="97" t="str">
        <x:v>Client Status</x:v>
      </x:c>
      <x:c r="I17" s="97" t="str">
        <x:v>Notes</x:v>
      </x:c>
    </x:row>
    <x:row r="18" ht="46" customHeight="1">
      <x:c r="A18" s="71" t="str">
        <x:v>Days 31-60</x:v>
      </x:c>
      <x:c r="B18" s="71" t="str">
        <x:v>High</x:v>
      </x:c>
      <x:c r="C18" s="71" t="str">
        <x:v>Reassess hero-parent budgets after margin targets and inventory rules are confirmed.</x:v>
      </x:c>
      <x:c r="D18" s="71"/>
      <x:c r="E18" s="71"/>
      <x:c r="F18" s="71"/>
      <x:c r="G18" s="71"/>
      <x:c r="H18" s="109" t="str">
        <x:v>Not started</x:v>
      </x:c>
      <x:c r="I18" s="109" t="str"/>
    </x:row>
    <x:row r="19" ht="46" customHeight="1">
      <x:c r="A19" s="71" t="str">
        <x:v>Days 31-60</x:v>
      </x:c>
      <x:c r="B19" s="71" t="str">
        <x:v>Medium</x:v>
      </x:c>
      <x:c r="C19" s="71" t="str">
        <x:v>Evaluate the Fictional Product B content update against a stable pre-change baseline.</x:v>
      </x:c>
      <x:c r="D19" s="71"/>
      <x:c r="E19" s="71"/>
      <x:c r="F19" s="71"/>
      <x:c r="G19" s="71"/>
      <x:c r="H19" s="109" t="str">
        <x:v>Not started</x:v>
      </x:c>
      <x:c r="I19" s="109" t="str"/>
    </x:row>
    <x:row r="20" ht="46" customHeight="1">
      <x:c r="A20" s="71" t="str">
        <x:v>Days 31-60</x:v>
      </x:c>
      <x:c r="B20" s="71" t="str">
        <x:v>Later</x:v>
      </x:c>
      <x:c r="C20" s="71" t="str">
        <x:v>Implement the approved Fictional Product B variation restructuring and confirm content parity.</x:v>
      </x:c>
      <x:c r="D20" s="71"/>
      <x:c r="E20" s="71"/>
      <x:c r="F20" s="71"/>
      <x:c r="G20" s="71"/>
      <x:c r="H20" s="109" t="str">
        <x:v>Not started</x:v>
      </x:c>
      <x:c r="I20" s="109" t="str"/>
    </x:row>
    <x:row r="21" ht="46" customHeight="1">
      <x:c r="A21" s="71" t="str">
        <x:v>Days 31-60</x:v>
      </x:c>
      <x:c r="B21" s="71" t="str">
        <x:v>High</x:v>
      </x:c>
      <x:c r="C21" s="71" t="str">
        <x:v>Monitor in-stock rate, inbound timing, and demand shifts before expanding spend.</x:v>
      </x:c>
      <x:c r="D21" s="71"/>
      <x:c r="E21" s="71"/>
      <x:c r="F21" s="71"/>
      <x:c r="G21" s="71"/>
      <x:c r="H21" s="109" t="str">
        <x:v>Not started</x:v>
      </x:c>
      <x:c r="I21" s="109" t="str"/>
    </x:row>
    <x:row r="22" ht="46" customHeight="1">
      <x:c r="A22" s="71" t="str">
        <x:v>Days 61-90</x:v>
      </x:c>
      <x:c r="B22" s="71" t="str">
        <x:v>High</x:v>
      </x:c>
      <x:c r="C22" s="71" t="str">
        <x:v>Scale only proven targets and placements that meet product-level economics.</x:v>
      </x:c>
      <x:c r="D22" s="71"/>
      <x:c r="E22" s="71"/>
      <x:c r="F22" s="71"/>
      <x:c r="G22" s="71"/>
      <x:c r="H22" s="109" t="str">
        <x:v>Not started</x:v>
      </x:c>
      <x:c r="I22" s="109" t="str"/>
    </x:row>
    <x:row r="23" ht="46" customHeight="1">
      <x:c r="A23" s="71" t="str">
        <x:v>Days 61-90</x:v>
      </x:c>
      <x:c r="B23" s="71" t="str">
        <x:v>Medium</x:v>
      </x:c>
      <x:c r="C23" s="71" t="str">
        <x:v>Select the next priority parents for deeper review if additional scope is approved.</x:v>
      </x:c>
      <x:c r="D23" s="71"/>
      <x:c r="E23" s="71"/>
      <x:c r="F23" s="71"/>
      <x:c r="G23" s="71"/>
      <x:c r="H23" s="109" t="str">
        <x:v>Not started</x:v>
      </x:c>
      <x:c r="I23" s="109" t="str"/>
    </x:row>
    <x:row r="24" ht="46" customHeight="1">
      <x:c r="A24" s="71" t="str">
        <x:v>Days 61-90</x:v>
      </x:c>
      <x:c r="B24" s="71" t="str">
        <x:v>Later</x:v>
      </x:c>
      <x:c r="C24" s="71" t="str">
        <x:v>Consider separately scoped A+ Content or Brand Store work where evidence supports it.</x:v>
      </x:c>
      <x:c r="D24" s="71"/>
      <x:c r="E24" s="71"/>
      <x:c r="F24" s="71"/>
      <x:c r="G24" s="71"/>
      <x:c r="H24" s="109" t="str">
        <x:v>Not started</x:v>
      </x:c>
      <x:c r="I24" s="109" t="str"/>
    </x:row>
    <x:row r="25" ht="46" customHeight="1">
      <x:c r="A25" s="71" t="str">
        <x:v>Days 61-90</x:v>
      </x:c>
      <x:c r="B25" s="71" t="str">
        <x:v>Medium</x:v>
      </x:c>
      <x:c r="C25" s="71" t="str">
        <x:v>Decide whether internal execution, a project, or ongoing management best fits the workload.</x:v>
      </x:c>
      <x:c r="D25" s="71"/>
      <x:c r="E25" s="71"/>
      <x:c r="F25" s="71"/>
      <x:c r="G25" s="71"/>
      <x:c r="H25" s="109" t="str">
        <x:v>Not started</x:v>
      </x:c>
      <x:c r="I25" s="109" t="str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</x:row>
    <x:row r="28" ht="36" customHeight="1">
      <x:c r="A28" s="124" t="str">
        <x:v>Boundary: This action plan is a fictional example of recommended sequencing. It is not a promise of implementation, results, monitoring, or ongoing maintenance.</x:v>
      </x:c>
      <x:c r="B28" s="125"/>
      <x:c r="C28" s="125"/>
      <x:c r="D28" s="125"/>
      <x:c r="E28" s="125"/>
      <x:c r="F28" s="125"/>
      <x:c r="G28" s="125"/>
      <x:c r="H28" s="125"/>
      <x:c r="I28" s="126"/>
    </x:row>
  </x:sheetData>
  <x:mergeCells>
    <x:mergeCell ref="A1:I1"/>
    <x:mergeCell ref="A2:I2"/>
    <x:mergeCell ref="A3:I3"/>
    <x:mergeCell ref="A4:I4"/>
    <x:mergeCell ref="A6:I6"/>
    <x:mergeCell ref="A16:I16"/>
    <x:mergeCell ref="C17:G17"/>
    <x:mergeCell ref="C18:G18"/>
    <x:mergeCell ref="C19:G19"/>
    <x:mergeCell ref="C20:G20"/>
    <x:mergeCell ref="C21:G21"/>
    <x:mergeCell ref="C22:G22"/>
    <x:mergeCell ref="C23:G23"/>
    <x:mergeCell ref="C24:G24"/>
    <x:mergeCell ref="C25:G25"/>
    <x:mergeCell ref="A28:I28"/>
  </x:mergeCells>
  <x:dataValidations count="2">
    <x:dataValidation type="list" sqref="H8:H13">
      <x:formula1>"Not started,In progress,Complete,Deferred,Not applicable"</x:formula1>
    </x:dataValidation>
    <x:dataValidation type="list" sqref="H18:H25">
      <x:formula1>"Not started,In progress,Complete,Deferred,Not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fb2af03ca6428c"/>
  </x:tableParts>
</x:worksheet>
</file>